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hitespace.sharepoint.com/sites/Covidscenarios/Shared Documents/General/Webinar Notes/WS Webinar 05.05.20 - Outputs/"/>
    </mc:Choice>
  </mc:AlternateContent>
  <xr:revisionPtr revIDLastSave="0" documentId="8_{E6396034-0F3C-4C9E-AECE-FF852609FDBE}" xr6:coauthVersionLast="45" xr6:coauthVersionMax="45" xr10:uidLastSave="{00000000-0000-0000-0000-000000000000}"/>
  <bookViews>
    <workbookView xWindow="-120" yWindow="-120" windowWidth="29040" windowHeight="15840" xr2:uid="{7CA35BF7-FA91-4AB1-868F-621F3E4DE6C1}"/>
  </bookViews>
  <sheets>
    <sheet name="White Space Response Framework" sheetId="1" r:id="rId1"/>
    <sheet name="Lookups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3" i="1" l="1"/>
  <c r="G58" i="1" l="1"/>
  <c r="G56" i="1"/>
  <c r="G57" i="1"/>
  <c r="J58" i="1"/>
  <c r="J56" i="1"/>
  <c r="C6" i="2"/>
  <c r="D6" i="2" s="1"/>
  <c r="C5" i="2"/>
  <c r="D5" i="2" s="1"/>
  <c r="C4" i="2"/>
  <c r="D4" i="2" s="1"/>
  <c r="C3" i="2"/>
  <c r="D3" i="2" s="1"/>
  <c r="C2" i="2"/>
  <c r="D2" i="2" s="1"/>
  <c r="B6" i="2"/>
  <c r="B5" i="2"/>
  <c r="B4" i="2"/>
  <c r="B3" i="2"/>
  <c r="B2" i="2"/>
  <c r="F64" i="1"/>
  <c r="G64" i="1"/>
  <c r="E64" i="1"/>
  <c r="I64" i="1" l="1"/>
  <c r="B56" i="1"/>
  <c r="B58" i="1"/>
  <c r="E2" i="2"/>
  <c r="G2" i="2"/>
  <c r="G5" i="2"/>
  <c r="E5" i="2"/>
  <c r="E4" i="2"/>
  <c r="G4" i="2"/>
  <c r="E3" i="2"/>
  <c r="G3" i="2"/>
  <c r="E6" i="2"/>
  <c r="G6" i="2"/>
  <c r="F5" i="2" l="1"/>
  <c r="F2" i="2"/>
  <c r="F6" i="2"/>
  <c r="F4" i="2"/>
  <c r="F3" i="2"/>
</calcChain>
</file>

<file path=xl/sharedStrings.xml><?xml version="1.0" encoding="utf-8"?>
<sst xmlns="http://schemas.openxmlformats.org/spreadsheetml/2006/main" count="105" uniqueCount="74">
  <si>
    <t>Assess whether they currently involve F2F contact and physical touch</t>
  </si>
  <si>
    <t>Priority order touchpoints for re-engineering</t>
  </si>
  <si>
    <t>Re-engineer lower priority touchpoints asap</t>
  </si>
  <si>
    <t>Re-engineer high priority touchpoints immediately</t>
  </si>
  <si>
    <t>Score / Progress</t>
  </si>
  <si>
    <t>Red - Amber - Green</t>
  </si>
  <si>
    <t>Identify stakeholder groups you will need to 'ask something from' to get through this period</t>
  </si>
  <si>
    <t>Empathise with each group: what are they going through right now? How do you play into their lives? What do they need to know from you?</t>
  </si>
  <si>
    <t>Communicate this out to your business, with guidelines in place and a clear mandate from the leadership</t>
  </si>
  <si>
    <t>Consider creating an 'Openness Champion' as a point of contact in the business or queries on this</t>
  </si>
  <si>
    <t>As-is score: How exposed are your markets to Covid-19 impact?</t>
  </si>
  <si>
    <t>List out all of the countries, verticals and customer groups you currently serve</t>
  </si>
  <si>
    <t>Assess how heavily impacted each 'market' listed is to Covid-19</t>
  </si>
  <si>
    <t>Identify any markets you're in which are likely to grow because of Covid-19: prioritise them</t>
  </si>
  <si>
    <t>Prioritise markets for investment: focus on your key markets where change will make a difference</t>
  </si>
  <si>
    <t>Map out your adjacent markets: do any of them have high growth potential due to Covid-19?</t>
  </si>
  <si>
    <t>Market Prioritisation</t>
  </si>
  <si>
    <t>As-is score: How hard will it be to transition your business(es) out of the current lockdown?</t>
  </si>
  <si>
    <t>Proposition Transformation</t>
  </si>
  <si>
    <t>Understand new/ future customer needs in these areas</t>
  </si>
  <si>
    <t>Map out the competitive environment</t>
  </si>
  <si>
    <t>Identify potential partners</t>
  </si>
  <si>
    <t>Identify/ select markets and propositions which now need a complete overhaul (prioritise if necessary)</t>
  </si>
  <si>
    <t>Develop new propositions: do you have the right people to do this, with the required digital mindset?</t>
  </si>
  <si>
    <t>Response Area</t>
  </si>
  <si>
    <t>1 = Highly exposed
5 = Highly Unexposed</t>
  </si>
  <si>
    <t>Total Score</t>
  </si>
  <si>
    <t>/ 25</t>
  </si>
  <si>
    <t>1 = very hard
5 = very easy</t>
  </si>
  <si>
    <t>As-is score: How well adapted are we right now for distanced service delivery?</t>
  </si>
  <si>
    <t>1 = very badly adapted 
5 = very well adapted</t>
  </si>
  <si>
    <t>Map out every touchpoint involved in delivering and selling/ marketing your product(s)/ service(s)</t>
  </si>
  <si>
    <t>Pricing: work out whether you might need to heavily discount or increase prices across your entire offering (and work out how you'd ideally like to do this)</t>
  </si>
  <si>
    <t>Customer Journeys &amp; Touchpoints</t>
  </si>
  <si>
    <t>Identify long term market shifts you can't afford to lose focus on (eg. sustainability; disintermediation)</t>
  </si>
  <si>
    <t>Lockdown Exit Planning</t>
  </si>
  <si>
    <t>Stakeholder Perception &amp; Trust</t>
  </si>
  <si>
    <t>Workforce plan: how will you quickly mobilise and motivate your workforce? Do you need all of them back working? In the same roles as before? Do they need re-training?</t>
  </si>
  <si>
    <t>Demand &amp; cash management: what level of demand is likely for your products/services post-lockdown? How do you mitigate risks of customers not returning 'as normal'?</t>
  </si>
  <si>
    <t>Customers plan: what do you need to tell customers, when and how? Which customers might have forgotten about you during the lockdown? How have their needs changed?</t>
  </si>
  <si>
    <t>Definition</t>
  </si>
  <si>
    <t>&lt; 10</t>
  </si>
  <si>
    <t>10 - 20</t>
  </si>
  <si>
    <t>&gt;20</t>
  </si>
  <si>
    <t>Score interpretation:</t>
  </si>
  <si>
    <t>The score interpretation is purely indicative, and does not represent a firm conclusion or recommendation</t>
  </si>
  <si>
    <t>RAG</t>
  </si>
  <si>
    <t>Red</t>
  </si>
  <si>
    <t>Amber</t>
  </si>
  <si>
    <t>Green</t>
  </si>
  <si>
    <t>COVID-19 Response Framework</t>
  </si>
  <si>
    <t>Assessment Question / Tasks</t>
  </si>
  <si>
    <t>Input your scores &amp; progress here</t>
  </si>
  <si>
    <t>Give your business a score for the header question in each section, and mark your progress for the subsequent tasks</t>
  </si>
  <si>
    <t>Task Progress</t>
  </si>
  <si>
    <t>Blank</t>
  </si>
  <si>
    <t>Section</t>
  </si>
  <si>
    <t>Score</t>
  </si>
  <si>
    <t>Grey</t>
  </si>
  <si>
    <t>- This tool is designed as a planning tool to identify key short-medium term planning priorities in relation to Covid-19</t>
  </si>
  <si>
    <t>- It's based on White Space Strategy knowledge and research, drawing on interviews with senior business leaders</t>
  </si>
  <si>
    <t>- There will be other areas &amp; tasks that are important, but this tool should help you identify key focus areas, tasks and potential actions</t>
  </si>
  <si>
    <t>This tool covers the following areas:</t>
  </si>
  <si>
    <t>Recorded progress on the tasks:</t>
  </si>
  <si>
    <t>1 = not at all
5 = very well liked</t>
  </si>
  <si>
    <t>Physical assets plan: how will you get machinery and other physical assets back up &amp; running? Do you need all of it on Day 1?</t>
  </si>
  <si>
    <r>
      <t xml:space="preserve">As-is score: How well liked are you by key stakeholder groups currently? </t>
    </r>
    <r>
      <rPr>
        <i/>
        <sz val="9"/>
        <color theme="0"/>
        <rFont val="Century Gothic"/>
        <family val="2"/>
      </rPr>
      <t>Eg. Staff, customers, investors, suppliers</t>
    </r>
  </si>
  <si>
    <t>- For more information please visit our website www.whitespacestrategy.com</t>
  </si>
  <si>
    <t>- To discuss your business needs and how we can support you with your business challenges, please contact info@whitespacestrategy.com</t>
  </si>
  <si>
    <r>
      <t xml:space="preserve">   Your company is likely to have a</t>
    </r>
    <r>
      <rPr>
        <b/>
        <sz val="14"/>
        <color theme="1"/>
        <rFont val="Century Gothic"/>
        <family val="2"/>
      </rPr>
      <t xml:space="preserve"> high </t>
    </r>
    <r>
      <rPr>
        <sz val="14"/>
        <color theme="1"/>
        <rFont val="Century Gothic"/>
        <family val="2"/>
      </rPr>
      <t>level of exposure/ risk currently</t>
    </r>
  </si>
  <si>
    <r>
      <t xml:space="preserve">   Your company is likely to have a </t>
    </r>
    <r>
      <rPr>
        <b/>
        <sz val="14"/>
        <color theme="1"/>
        <rFont val="Century Gothic"/>
        <family val="2"/>
      </rPr>
      <t>medium</t>
    </r>
    <r>
      <rPr>
        <sz val="14"/>
        <color theme="1"/>
        <rFont val="Century Gothic"/>
        <family val="2"/>
      </rPr>
      <t xml:space="preserve"> level of exposure/ risk currently</t>
    </r>
  </si>
  <si>
    <r>
      <t xml:space="preserve">   Your company is likely to have a </t>
    </r>
    <r>
      <rPr>
        <b/>
        <sz val="14"/>
        <color theme="1"/>
        <rFont val="Century Gothic"/>
        <family val="2"/>
      </rPr>
      <t>low</t>
    </r>
    <r>
      <rPr>
        <sz val="14"/>
        <color theme="1"/>
        <rFont val="Century Gothic"/>
        <family val="2"/>
      </rPr>
      <t xml:space="preserve"> level of exposure/ risk currently</t>
    </r>
  </si>
  <si>
    <t>1 = not well suited
5 = no change needed</t>
  </si>
  <si>
    <t>As-is score: Are your offerings well suited to the reality of COVID-19, or will they need to fundamentally change?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</si>
</sst>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i/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6"/>
      <color theme="1"/>
      <name val="Century Gothic"/>
      <family val="2"/>
    </font>
    <font>
      <b/>
      <sz val="24"/>
      <color theme="1"/>
      <name val="Century Gothic"/>
      <family val="2"/>
    </font>
    <font>
      <b/>
      <i/>
      <sz val="11"/>
      <color theme="1"/>
      <name val="Century Gothic"/>
      <family val="2"/>
    </font>
    <font>
      <sz val="16"/>
      <color theme="1"/>
      <name val="Century Gothic"/>
      <family val="2"/>
    </font>
    <font>
      <sz val="12"/>
      <color theme="1"/>
      <name val="Century Gothic"/>
      <family val="2"/>
    </font>
    <font>
      <b/>
      <i/>
      <sz val="12"/>
      <color theme="1"/>
      <name val="Century Gothic"/>
      <family val="2"/>
    </font>
    <font>
      <b/>
      <sz val="12"/>
      <color theme="4"/>
      <name val="Century Gothic"/>
      <family val="2"/>
    </font>
    <font>
      <sz val="10"/>
      <color theme="1"/>
      <name val="Century Gothic"/>
      <family val="2"/>
    </font>
    <font>
      <sz val="11"/>
      <color theme="0"/>
      <name val="Century Gothic"/>
      <family val="2"/>
    </font>
    <font>
      <i/>
      <sz val="9"/>
      <color theme="0"/>
      <name val="Century Gothic"/>
      <family val="2"/>
    </font>
    <font>
      <b/>
      <sz val="16"/>
      <color theme="0"/>
      <name val="Century Gothic"/>
      <family val="2"/>
    </font>
    <font>
      <b/>
      <sz val="16"/>
      <color theme="4"/>
      <name val="Century Gothic"/>
      <family val="2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EBF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8" fillId="0" borderId="0" xfId="0" applyFont="1"/>
    <xf numFmtId="0" fontId="0" fillId="0" borderId="0" xfId="0"/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7" fillId="0" borderId="0" xfId="0" applyFont="1" applyAlignment="1">
      <alignment vertical="top"/>
    </xf>
    <xf numFmtId="0" fontId="10" fillId="0" borderId="0" xfId="0" quotePrefix="1" applyFont="1"/>
    <xf numFmtId="0" fontId="11" fillId="0" borderId="0" xfId="0" quotePrefix="1" applyFont="1"/>
    <xf numFmtId="0" fontId="2" fillId="0" borderId="0" xfId="0" applyFont="1" applyAlignment="1">
      <alignment horizontal="center" vertical="top" wrapTex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/>
    </xf>
    <xf numFmtId="0" fontId="13" fillId="10" borderId="15" xfId="0" applyFont="1" applyFill="1" applyBorder="1" applyAlignment="1">
      <alignment horizontal="center" vertical="center" wrapText="1"/>
    </xf>
    <xf numFmtId="0" fontId="1" fillId="10" borderId="13" xfId="0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 wrapText="1"/>
    </xf>
    <xf numFmtId="0" fontId="1" fillId="11" borderId="13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 wrapText="1"/>
    </xf>
    <xf numFmtId="0" fontId="1" fillId="12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right" vertical="center"/>
    </xf>
    <xf numFmtId="0" fontId="9" fillId="0" borderId="20" xfId="0" applyFont="1" applyBorder="1" applyAlignment="1">
      <alignment horizontal="left" vertical="center"/>
    </xf>
    <xf numFmtId="49" fontId="10" fillId="0" borderId="0" xfId="0" quotePrefix="1" applyNumberFormat="1" applyFont="1"/>
    <xf numFmtId="0" fontId="16" fillId="4" borderId="6" xfId="0" applyFont="1" applyFill="1" applyBorder="1" applyAlignment="1">
      <alignment horizontal="center" vertical="center"/>
    </xf>
    <xf numFmtId="49" fontId="16" fillId="4" borderId="9" xfId="0" applyNumberFormat="1" applyFont="1" applyFill="1" applyBorder="1" applyAlignment="1">
      <alignment horizontal="center" vertical="center"/>
    </xf>
    <xf numFmtId="49" fontId="16" fillId="4" borderId="1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12" borderId="16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0" fontId="5" fillId="12" borderId="18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5" fillId="10" borderId="16" xfId="0" applyFont="1" applyFill="1" applyBorder="1" applyAlignment="1">
      <alignment horizontal="center" vertical="center" wrapText="1"/>
    </xf>
    <xf numFmtId="0" fontId="5" fillId="10" borderId="17" xfId="0" applyFont="1" applyFill="1" applyBorder="1" applyAlignment="1">
      <alignment horizontal="center" vertical="center" wrapText="1"/>
    </xf>
    <xf numFmtId="0" fontId="5" fillId="10" borderId="1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2" borderId="12" xfId="0" applyFont="1" applyFill="1" applyBorder="1" applyAlignment="1" applyProtection="1">
      <alignment vertical="center" wrapText="1"/>
      <protection locked="0"/>
    </xf>
    <xf numFmtId="0" fontId="1" fillId="11" borderId="1" xfId="0" applyFont="1" applyFill="1" applyBorder="1" applyAlignment="1" applyProtection="1">
      <alignment vertical="center" wrapText="1"/>
      <protection locked="0"/>
    </xf>
    <xf numFmtId="0" fontId="1" fillId="11" borderId="12" xfId="0" applyFont="1" applyFill="1" applyBorder="1" applyAlignment="1" applyProtection="1">
      <alignment vertical="center" wrapText="1"/>
      <protection locked="0"/>
    </xf>
    <xf numFmtId="0" fontId="1" fillId="10" borderId="1" xfId="0" applyFont="1" applyFill="1" applyBorder="1" applyAlignment="1" applyProtection="1">
      <alignment vertical="center" wrapText="1"/>
      <protection locked="0"/>
    </xf>
    <xf numFmtId="0" fontId="1" fillId="10" borderId="12" xfId="0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 applyProtection="1">
      <alignment vertical="center" wrapText="1"/>
      <protection locked="0"/>
    </xf>
    <xf numFmtId="0" fontId="1" fillId="3" borderId="12" xfId="0" applyFont="1" applyFill="1" applyBorder="1" applyAlignment="1" applyProtection="1">
      <alignment vertical="center" wrapText="1"/>
      <protection locked="0"/>
    </xf>
    <xf numFmtId="0" fontId="1" fillId="12" borderId="1" xfId="0" applyFont="1" applyFill="1" applyBorder="1" applyAlignment="1" applyProtection="1">
      <alignment vertical="center" wrapText="1"/>
      <protection locked="0"/>
    </xf>
    <xf numFmtId="0" fontId="1" fillId="12" borderId="12" xfId="0" applyFont="1" applyFill="1" applyBorder="1" applyAlignment="1" applyProtection="1">
      <alignment vertical="center" wrapText="1"/>
      <protection locked="0"/>
    </xf>
  </cellXfs>
  <cellStyles count="1">
    <cellStyle name="Normal" xfId="0" builtinId="0"/>
  </cellStyles>
  <dxfs count="15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/>
      </font>
      <fill>
        <patternFill>
          <bgColor theme="9"/>
        </patternFill>
      </fill>
    </dxf>
  </dxfs>
  <tableStyles count="0" defaultTableStyle="TableStyleMedium2" defaultPivotStyle="PivotStyleLight16"/>
  <colors>
    <mruColors>
      <color rgb="FFF3EBF9"/>
      <color rgb="FFF0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GB"/>
              <a:t>Current COVID Readiness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Lookups!$E$1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Lookups!$E$2:$E$6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6-42EE-85F6-09BA2E6AF75C}"/>
            </c:ext>
          </c:extLst>
        </c:ser>
        <c:ser>
          <c:idx val="2"/>
          <c:order val="1"/>
          <c:tx>
            <c:strRef>
              <c:f>Lookups!$F$1</c:f>
              <c:strCache>
                <c:ptCount val="1"/>
                <c:pt idx="0">
                  <c:v>Amber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Lookups!$F$2:$F$6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6-42EE-85F6-09BA2E6AF75C}"/>
            </c:ext>
          </c:extLst>
        </c:ser>
        <c:ser>
          <c:idx val="3"/>
          <c:order val="2"/>
          <c:tx>
            <c:strRef>
              <c:f>Lookups!$G$1</c:f>
              <c:strCache>
                <c:ptCount val="1"/>
                <c:pt idx="0">
                  <c:v>Green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Lookups!$G$2:$G$6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6-42EE-85F6-09BA2E6AF75C}"/>
            </c:ext>
          </c:extLst>
        </c:ser>
        <c:ser>
          <c:idx val="0"/>
          <c:order val="3"/>
          <c:tx>
            <c:strRef>
              <c:f>Lookups!$D$1</c:f>
              <c:strCache>
                <c:ptCount val="1"/>
                <c:pt idx="0">
                  <c:v>Grey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Lookups!$D$2:$D$6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6-42EE-85F6-09BA2E6AF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83040664"/>
        <c:axId val="883044600"/>
      </c:barChart>
      <c:catAx>
        <c:axId val="883040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83044600"/>
        <c:crosses val="autoZero"/>
        <c:auto val="1"/>
        <c:lblAlgn val="ctr"/>
        <c:lblOffset val="100"/>
        <c:noMultiLvlLbl val="0"/>
      </c:catAx>
      <c:valAx>
        <c:axId val="883044600"/>
        <c:scaling>
          <c:orientation val="minMax"/>
          <c:max val="5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830406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12700" cap="flat" cmpd="sng" algn="ctr">
      <a:solidFill>
        <a:srgbClr val="002060"/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GB" sz="1200"/>
              <a:t>Task Progress - Number of Tasks by Colour</a:t>
            </a:r>
            <a:r>
              <a:rPr lang="en-GB" sz="1200" baseline="0"/>
              <a:t> Rating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7-4F7F-8FA7-D07D58778E2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B27-4F7F-8FA7-D07D58778E2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27-4F7F-8FA7-D07D58778E2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7-4F7F-8FA7-D07D58778E29}"/>
              </c:ext>
            </c:extLst>
          </c:dPt>
          <c:cat>
            <c:strRef>
              <c:f>'White Space Response Framework'!$E$63:$I$63</c:f>
              <c:strCache>
                <c:ptCount val="5"/>
                <c:pt idx="0">
                  <c:v>Red</c:v>
                </c:pt>
                <c:pt idx="1">
                  <c:v>Amber</c:v>
                </c:pt>
                <c:pt idx="2">
                  <c:v>Green</c:v>
                </c:pt>
                <c:pt idx="4">
                  <c:v>Blank</c:v>
                </c:pt>
              </c:strCache>
            </c:strRef>
          </c:cat>
          <c:val>
            <c:numRef>
              <c:f>'White Space Response Framework'!$E$64:$I$64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7-4F7F-8FA7-D07D5877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042272"/>
        <c:axId val="1195042928"/>
      </c:barChart>
      <c:catAx>
        <c:axId val="11950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95042928"/>
        <c:crosses val="autoZero"/>
        <c:auto val="1"/>
        <c:lblAlgn val="ctr"/>
        <c:lblOffset val="100"/>
        <c:noMultiLvlLbl val="0"/>
      </c:catAx>
      <c:valAx>
        <c:axId val="1195042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9504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GB"/>
              <a:t>Current COVID Readiness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Lookups!$E$1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Lookups!$E$2:$E$6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C-47FE-B4B7-4D065B446809}"/>
            </c:ext>
          </c:extLst>
        </c:ser>
        <c:ser>
          <c:idx val="2"/>
          <c:order val="1"/>
          <c:tx>
            <c:strRef>
              <c:f>Lookups!$F$1</c:f>
              <c:strCache>
                <c:ptCount val="1"/>
                <c:pt idx="0">
                  <c:v>Amber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Lookups!$F$2:$F$6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C-47FE-B4B7-4D065B446809}"/>
            </c:ext>
          </c:extLst>
        </c:ser>
        <c:ser>
          <c:idx val="3"/>
          <c:order val="2"/>
          <c:tx>
            <c:strRef>
              <c:f>Lookups!$G$1</c:f>
              <c:strCache>
                <c:ptCount val="1"/>
                <c:pt idx="0">
                  <c:v>Green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Lookups!$G$2:$G$6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C-47FE-B4B7-4D065B446809}"/>
            </c:ext>
          </c:extLst>
        </c:ser>
        <c:ser>
          <c:idx val="0"/>
          <c:order val="3"/>
          <c:tx>
            <c:strRef>
              <c:f>Lookups!$D$1</c:f>
              <c:strCache>
                <c:ptCount val="1"/>
                <c:pt idx="0">
                  <c:v>Grey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Lookups!$B$2:$B$6</c:f>
              <c:strCache>
                <c:ptCount val="5"/>
                <c:pt idx="0">
                  <c:v>Customer Journeys &amp; Touchpoints</c:v>
                </c:pt>
                <c:pt idx="1">
                  <c:v>Stakeholder Perception &amp; Trust</c:v>
                </c:pt>
                <c:pt idx="2">
                  <c:v>Market Prioritisation</c:v>
                </c:pt>
                <c:pt idx="3">
                  <c:v>Lockdown Exit Planning</c:v>
                </c:pt>
                <c:pt idx="4">
                  <c:v>Proposition Transformation</c:v>
                </c:pt>
              </c:strCache>
            </c:strRef>
          </c:cat>
          <c:val>
            <c:numRef>
              <c:f>Lookups!$D$2:$D$6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C-47FE-B4B7-4D065B446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883040664"/>
        <c:axId val="883044600"/>
      </c:barChart>
      <c:catAx>
        <c:axId val="883040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83044600"/>
        <c:crosses val="autoZero"/>
        <c:auto val="1"/>
        <c:lblAlgn val="ctr"/>
        <c:lblOffset val="100"/>
        <c:noMultiLvlLbl val="0"/>
      </c:catAx>
      <c:valAx>
        <c:axId val="883044600"/>
        <c:scaling>
          <c:orientation val="minMax"/>
          <c:max val="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83040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2" Type="http://schemas.openxmlformats.org/officeDocument/2006/relationships/image" Target="../media/image1.emf"/><Relationship Id="rId1" Type="http://schemas.openxmlformats.org/officeDocument/2006/relationships/hyperlink" Target="https://whitespacestrategy.com/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15</xdr:row>
      <xdr:rowOff>398858</xdr:rowOff>
    </xdr:from>
    <xdr:to>
      <xdr:col>4</xdr:col>
      <xdr:colOff>904875</xdr:colOff>
      <xdr:row>15</xdr:row>
      <xdr:rowOff>666749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12909D82-25F1-4889-9A53-10F3A876A636}"/>
            </a:ext>
          </a:extLst>
        </xdr:cNvPr>
        <xdr:cNvSpPr/>
      </xdr:nvSpPr>
      <xdr:spPr>
        <a:xfrm>
          <a:off x="7364016" y="4095749"/>
          <a:ext cx="285750" cy="267891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4</xdr:col>
      <xdr:colOff>1285875</xdr:colOff>
      <xdr:row>0</xdr:row>
      <xdr:rowOff>104775</xdr:rowOff>
    </xdr:from>
    <xdr:to>
      <xdr:col>5</xdr:col>
      <xdr:colOff>1571625</xdr:colOff>
      <xdr:row>1</xdr:row>
      <xdr:rowOff>664502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5C6799-4764-413E-986E-A05C8E01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9575" y="104775"/>
          <a:ext cx="1847850" cy="76927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20</xdr:row>
      <xdr:rowOff>361950</xdr:rowOff>
    </xdr:from>
    <xdr:to>
      <xdr:col>2</xdr:col>
      <xdr:colOff>828675</xdr:colOff>
      <xdr:row>21</xdr:row>
      <xdr:rowOff>400050</xdr:rowOff>
    </xdr:to>
    <xdr:pic>
      <xdr:nvPicPr>
        <xdr:cNvPr id="3" name="Picture 2" descr="Customer Journey Icons - Download Free Vector Icons | Noun Project">
          <a:extLst>
            <a:ext uri="{FF2B5EF4-FFF2-40B4-BE49-F238E27FC236}">
              <a16:creationId xmlns:a16="http://schemas.microsoft.com/office/drawing/2014/main" id="{D30C09C6-5F84-4D03-A134-4DC16CD4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5095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26</xdr:row>
      <xdr:rowOff>57150</xdr:rowOff>
    </xdr:from>
    <xdr:to>
      <xdr:col>2</xdr:col>
      <xdr:colOff>885825</xdr:colOff>
      <xdr:row>27</xdr:row>
      <xdr:rowOff>200025</xdr:rowOff>
    </xdr:to>
    <xdr:pic>
      <xdr:nvPicPr>
        <xdr:cNvPr id="4" name="Picture 3" descr="Trust Icon of Line style - Available in SVG, PNG, EPS, AI &amp; Icon fonts">
          <a:extLst>
            <a:ext uri="{FF2B5EF4-FFF2-40B4-BE49-F238E27FC236}">
              <a16:creationId xmlns:a16="http://schemas.microsoft.com/office/drawing/2014/main" id="{EF9FD4FA-FFDD-4189-A261-106AA35D9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858125"/>
          <a:ext cx="6000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31</xdr:row>
      <xdr:rowOff>295275</xdr:rowOff>
    </xdr:from>
    <xdr:to>
      <xdr:col>2</xdr:col>
      <xdr:colOff>771525</xdr:colOff>
      <xdr:row>32</xdr:row>
      <xdr:rowOff>295275</xdr:rowOff>
    </xdr:to>
    <xdr:pic>
      <xdr:nvPicPr>
        <xdr:cNvPr id="5" name="Picture 4" descr="Priority Icons - Download Free Vector Icons | Noun Project">
          <a:extLst>
            <a:ext uri="{FF2B5EF4-FFF2-40B4-BE49-F238E27FC236}">
              <a16:creationId xmlns:a16="http://schemas.microsoft.com/office/drawing/2014/main" id="{FC75982B-49AC-4282-9C64-217ED60F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038225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37</xdr:row>
      <xdr:rowOff>333376</xdr:rowOff>
    </xdr:from>
    <xdr:to>
      <xdr:col>2</xdr:col>
      <xdr:colOff>885826</xdr:colOff>
      <xdr:row>38</xdr:row>
      <xdr:rowOff>257176</xdr:rowOff>
    </xdr:to>
    <xdr:pic>
      <xdr:nvPicPr>
        <xdr:cNvPr id="6" name="Picture 5" descr="Exit Free Icon of icomoon free 2 Icons">
          <a:extLst>
            <a:ext uri="{FF2B5EF4-FFF2-40B4-BE49-F238E27FC236}">
              <a16:creationId xmlns:a16="http://schemas.microsoft.com/office/drawing/2014/main" id="{330AD4C9-4C02-4A56-9229-C7A00673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3639801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43</xdr:row>
      <xdr:rowOff>228600</xdr:rowOff>
    </xdr:from>
    <xdr:to>
      <xdr:col>2</xdr:col>
      <xdr:colOff>781049</xdr:colOff>
      <xdr:row>44</xdr:row>
      <xdr:rowOff>228599</xdr:rowOff>
    </xdr:to>
    <xdr:pic>
      <xdr:nvPicPr>
        <xdr:cNvPr id="7" name="Picture 6" descr="Change Icons - Download Free Vector Icons | Noun Project">
          <a:extLst>
            <a:ext uri="{FF2B5EF4-FFF2-40B4-BE49-F238E27FC236}">
              <a16:creationId xmlns:a16="http://schemas.microsoft.com/office/drawing/2014/main" id="{5619B068-69C5-466E-BD71-20189C2D3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7230725"/>
          <a:ext cx="457199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1133474</xdr:colOff>
      <xdr:row>47</xdr:row>
      <xdr:rowOff>66675</xdr:rowOff>
    </xdr:from>
    <xdr:to>
      <xdr:col>5</xdr:col>
      <xdr:colOff>1733550</xdr:colOff>
      <xdr:row>51</xdr:row>
      <xdr:rowOff>247650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9F451A-5012-4803-BC47-9505F6C4D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4629150</xdr:colOff>
      <xdr:row>64</xdr:row>
      <xdr:rowOff>66675</xdr:rowOff>
    </xdr:from>
    <xdr:to>
      <xdr:col>8</xdr:col>
      <xdr:colOff>533400</xdr:colOff>
      <xdr:row>72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568626-0F6F-49DE-BB99-E6A13EFF0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142875</xdr:colOff>
      <xdr:row>9</xdr:row>
      <xdr:rowOff>104776</xdr:rowOff>
    </xdr:from>
    <xdr:to>
      <xdr:col>3</xdr:col>
      <xdr:colOff>476250</xdr:colOff>
      <xdr:row>12</xdr:row>
      <xdr:rowOff>304801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5D21FFBC-3CC2-4535-9C70-7DCFF162D9CF}"/>
            </a:ext>
          </a:extLst>
        </xdr:cNvPr>
        <xdr:cNvSpPr/>
      </xdr:nvSpPr>
      <xdr:spPr>
        <a:xfrm>
          <a:off x="742950" y="2295526"/>
          <a:ext cx="1476375" cy="8572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  <a:latin typeface="Century Gothic" panose="020B0502020202020204" pitchFamily="34" charset="0"/>
            </a:rPr>
            <a:t>Customer Journeys &amp; Touchpoints</a:t>
          </a:r>
        </a:p>
      </xdr:txBody>
    </xdr:sp>
    <xdr:clientData/>
  </xdr:twoCellAnchor>
  <xdr:twoCellAnchor editAs="oneCell">
    <xdr:from>
      <xdr:col>2</xdr:col>
      <xdr:colOff>600075</xdr:colOff>
      <xdr:row>11</xdr:row>
      <xdr:rowOff>28575</xdr:rowOff>
    </xdr:from>
    <xdr:to>
      <xdr:col>2</xdr:col>
      <xdr:colOff>1095375</xdr:colOff>
      <xdr:row>12</xdr:row>
      <xdr:rowOff>304800</xdr:rowOff>
    </xdr:to>
    <xdr:pic>
      <xdr:nvPicPr>
        <xdr:cNvPr id="11" name="Picture 10" descr="Customer Journey Icons - Download Free Vector Icons | Noun Project">
          <a:extLst>
            <a:ext uri="{FF2B5EF4-FFF2-40B4-BE49-F238E27FC236}">
              <a16:creationId xmlns:a16="http://schemas.microsoft.com/office/drawing/2014/main" id="{91469998-2B0E-48AE-9553-D3B402B6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657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723900</xdr:colOff>
      <xdr:row>9</xdr:row>
      <xdr:rowOff>114301</xdr:rowOff>
    </xdr:from>
    <xdr:to>
      <xdr:col>3</xdr:col>
      <xdr:colOff>2200275</xdr:colOff>
      <xdr:row>12</xdr:row>
      <xdr:rowOff>314326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1F16A72-EDFA-4ABB-9C12-96A801928476}"/>
            </a:ext>
          </a:extLst>
        </xdr:cNvPr>
        <xdr:cNvSpPr/>
      </xdr:nvSpPr>
      <xdr:spPr>
        <a:xfrm>
          <a:off x="2466975" y="2305051"/>
          <a:ext cx="1476375" cy="8572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  <a:latin typeface="Century Gothic" panose="020B0502020202020204" pitchFamily="34" charset="0"/>
            </a:rPr>
            <a:t>Stakeholder Perception &amp; Trust</a:t>
          </a:r>
        </a:p>
      </xdr:txBody>
    </xdr:sp>
    <xdr:clientData/>
  </xdr:twoCellAnchor>
  <xdr:twoCellAnchor editAs="oneCell">
    <xdr:from>
      <xdr:col>3</xdr:col>
      <xdr:colOff>1266825</xdr:colOff>
      <xdr:row>11</xdr:row>
      <xdr:rowOff>104775</xdr:rowOff>
    </xdr:from>
    <xdr:to>
      <xdr:col>3</xdr:col>
      <xdr:colOff>1619250</xdr:colOff>
      <xdr:row>12</xdr:row>
      <xdr:rowOff>238125</xdr:rowOff>
    </xdr:to>
    <xdr:pic>
      <xdr:nvPicPr>
        <xdr:cNvPr id="13" name="Picture 12" descr="Trust Icon of Line style - Available in SVG, PNG, EPS, AI &amp; Icon fonts">
          <a:extLst>
            <a:ext uri="{FF2B5EF4-FFF2-40B4-BE49-F238E27FC236}">
              <a16:creationId xmlns:a16="http://schemas.microsoft.com/office/drawing/2014/main" id="{B03F0DE9-F85E-4171-81A6-537A087EC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733675"/>
          <a:ext cx="3524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2447925</xdr:colOff>
      <xdr:row>9</xdr:row>
      <xdr:rowOff>114301</xdr:rowOff>
    </xdr:from>
    <xdr:to>
      <xdr:col>3</xdr:col>
      <xdr:colOff>3924300</xdr:colOff>
      <xdr:row>12</xdr:row>
      <xdr:rowOff>314326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DF1E905-C1A6-4AA5-8313-C20A72C8D5B2}"/>
            </a:ext>
          </a:extLst>
        </xdr:cNvPr>
        <xdr:cNvSpPr/>
      </xdr:nvSpPr>
      <xdr:spPr>
        <a:xfrm>
          <a:off x="4191000" y="2305051"/>
          <a:ext cx="1476375" cy="8572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  <a:latin typeface="Century Gothic" panose="020B0502020202020204" pitchFamily="34" charset="0"/>
            </a:rPr>
            <a:t>Market Prioritisation</a:t>
          </a:r>
        </a:p>
      </xdr:txBody>
    </xdr:sp>
    <xdr:clientData/>
  </xdr:twoCellAnchor>
  <xdr:twoCellAnchor editAs="oneCell">
    <xdr:from>
      <xdr:col>3</xdr:col>
      <xdr:colOff>3028950</xdr:colOff>
      <xdr:row>11</xdr:row>
      <xdr:rowOff>104775</xdr:rowOff>
    </xdr:from>
    <xdr:to>
      <xdr:col>3</xdr:col>
      <xdr:colOff>3343275</xdr:colOff>
      <xdr:row>12</xdr:row>
      <xdr:rowOff>200025</xdr:rowOff>
    </xdr:to>
    <xdr:pic>
      <xdr:nvPicPr>
        <xdr:cNvPr id="15" name="Picture 14" descr="Priority Icons - Download Free Vector Icons | Noun Project">
          <a:extLst>
            <a:ext uri="{FF2B5EF4-FFF2-40B4-BE49-F238E27FC236}">
              <a16:creationId xmlns:a16="http://schemas.microsoft.com/office/drawing/2014/main" id="{1490E812-1754-4FBF-802D-46780D430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733675"/>
          <a:ext cx="3143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4171950</xdr:colOff>
      <xdr:row>9</xdr:row>
      <xdr:rowOff>104776</xdr:rowOff>
    </xdr:from>
    <xdr:to>
      <xdr:col>4</xdr:col>
      <xdr:colOff>952500</xdr:colOff>
      <xdr:row>12</xdr:row>
      <xdr:rowOff>304801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2B15860B-E903-4F66-A32E-BA3C29A3FC8A}"/>
            </a:ext>
          </a:extLst>
        </xdr:cNvPr>
        <xdr:cNvSpPr/>
      </xdr:nvSpPr>
      <xdr:spPr>
        <a:xfrm>
          <a:off x="5915025" y="2295526"/>
          <a:ext cx="1476375" cy="8572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  <a:latin typeface="Century Gothic" panose="020B0502020202020204" pitchFamily="34" charset="0"/>
            </a:rPr>
            <a:t>Lockdown Exit Planning</a:t>
          </a:r>
        </a:p>
      </xdr:txBody>
    </xdr:sp>
    <xdr:clientData/>
  </xdr:twoCellAnchor>
  <xdr:twoCellAnchor editAs="oneCell">
    <xdr:from>
      <xdr:col>4</xdr:col>
      <xdr:colOff>85725</xdr:colOff>
      <xdr:row>11</xdr:row>
      <xdr:rowOff>142875</xdr:rowOff>
    </xdr:from>
    <xdr:to>
      <xdr:col>4</xdr:col>
      <xdr:colOff>352425</xdr:colOff>
      <xdr:row>12</xdr:row>
      <xdr:rowOff>190500</xdr:rowOff>
    </xdr:to>
    <xdr:pic>
      <xdr:nvPicPr>
        <xdr:cNvPr id="16" name="Picture 15" descr="Exit Free Icon of icomoon free 2 Icons">
          <a:extLst>
            <a:ext uri="{FF2B5EF4-FFF2-40B4-BE49-F238E27FC236}">
              <a16:creationId xmlns:a16="http://schemas.microsoft.com/office/drawing/2014/main" id="{43FBE3DA-1B07-4E7C-860A-7AC339FA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2771775"/>
          <a:ext cx="266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1238250</xdr:colOff>
      <xdr:row>9</xdr:row>
      <xdr:rowOff>104776</xdr:rowOff>
    </xdr:from>
    <xdr:to>
      <xdr:col>5</xdr:col>
      <xdr:colOff>1152525</xdr:colOff>
      <xdr:row>12</xdr:row>
      <xdr:rowOff>304801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AA571760-3ECF-4067-88D5-C2F12FEE0EC3}"/>
            </a:ext>
          </a:extLst>
        </xdr:cNvPr>
        <xdr:cNvSpPr/>
      </xdr:nvSpPr>
      <xdr:spPr>
        <a:xfrm>
          <a:off x="7677150" y="2295526"/>
          <a:ext cx="1476375" cy="8572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  <a:latin typeface="Century Gothic" panose="020B0502020202020204" pitchFamily="34" charset="0"/>
            </a:rPr>
            <a:t>Proposition Transformation</a:t>
          </a:r>
        </a:p>
      </xdr:txBody>
    </xdr:sp>
    <xdr:clientData/>
  </xdr:twoCellAnchor>
  <xdr:twoCellAnchor editAs="oneCell">
    <xdr:from>
      <xdr:col>5</xdr:col>
      <xdr:colOff>200026</xdr:colOff>
      <xdr:row>11</xdr:row>
      <xdr:rowOff>104776</xdr:rowOff>
    </xdr:from>
    <xdr:to>
      <xdr:col>5</xdr:col>
      <xdr:colOff>485776</xdr:colOff>
      <xdr:row>12</xdr:row>
      <xdr:rowOff>171451</xdr:rowOff>
    </xdr:to>
    <xdr:pic>
      <xdr:nvPicPr>
        <xdr:cNvPr id="19" name="Picture 18" descr="Change Icons - Download Free Vector Icons | Noun Project">
          <a:extLst>
            <a:ext uri="{FF2B5EF4-FFF2-40B4-BE49-F238E27FC236}">
              <a16:creationId xmlns:a16="http://schemas.microsoft.com/office/drawing/2014/main" id="{7398AB58-A25F-4EF0-BB9C-CBDE530B8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6" y="2733676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28575</xdr:rowOff>
    </xdr:from>
    <xdr:to>
      <xdr:col>6</xdr:col>
      <xdr:colOff>28575</xdr:colOff>
      <xdr:row>21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100D50-2301-4B87-A801-46E63FB127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6C2DF-2ACA-4561-A85C-C901E7BB9882}">
  <dimension ref="A2:J67"/>
  <sheetViews>
    <sheetView showGridLines="0" tabSelected="1" zoomScaleNormal="100" workbookViewId="0">
      <selection activeCell="E40" sqref="E40"/>
    </sheetView>
  </sheetViews>
  <sheetFormatPr defaultRowHeight="16.5" x14ac:dyDescent="0.3"/>
  <cols>
    <col min="1" max="1" width="5.140625" style="1" customWidth="1"/>
    <col min="2" max="2" width="3.85546875" style="1" customWidth="1"/>
    <col min="3" max="3" width="17.140625" style="1" bestFit="1" customWidth="1"/>
    <col min="4" max="4" width="75" style="1" customWidth="1"/>
    <col min="5" max="5" width="23.42578125" style="1" customWidth="1"/>
    <col min="6" max="6" width="26.140625" style="1" bestFit="1" customWidth="1"/>
    <col min="7" max="16384" width="9.140625" style="1"/>
  </cols>
  <sheetData>
    <row r="2" spans="3:6" ht="74.25" customHeight="1" x14ac:dyDescent="0.3">
      <c r="C2" s="9" t="s">
        <v>50</v>
      </c>
    </row>
    <row r="3" spans="3:6" ht="17.25" x14ac:dyDescent="0.3">
      <c r="C3" s="45" t="s">
        <v>59</v>
      </c>
    </row>
    <row r="4" spans="3:6" ht="17.25" x14ac:dyDescent="0.3">
      <c r="C4" s="45" t="s">
        <v>60</v>
      </c>
    </row>
    <row r="5" spans="3:6" ht="17.25" x14ac:dyDescent="0.3">
      <c r="C5" s="45" t="s">
        <v>61</v>
      </c>
    </row>
    <row r="6" spans="3:6" ht="17.25" x14ac:dyDescent="0.3">
      <c r="C6" s="45" t="s">
        <v>67</v>
      </c>
    </row>
    <row r="7" spans="3:6" ht="17.25" x14ac:dyDescent="0.3">
      <c r="C7" s="45" t="s">
        <v>68</v>
      </c>
    </row>
    <row r="8" spans="3:6" ht="12.75" customHeight="1" x14ac:dyDescent="0.3">
      <c r="C8" s="10"/>
    </row>
    <row r="9" spans="3:6" ht="17.25" x14ac:dyDescent="0.3">
      <c r="C9" s="11" t="s">
        <v>62</v>
      </c>
    </row>
    <row r="10" spans="3:6" ht="17.25" x14ac:dyDescent="0.3">
      <c r="C10" s="10"/>
    </row>
    <row r="11" spans="3:6" ht="17.25" x14ac:dyDescent="0.3">
      <c r="C11" s="10"/>
    </row>
    <row r="12" spans="3:6" ht="17.25" x14ac:dyDescent="0.3">
      <c r="C12" s="10"/>
    </row>
    <row r="13" spans="3:6" ht="33.75" customHeight="1" x14ac:dyDescent="0.3"/>
    <row r="14" spans="3:6" x14ac:dyDescent="0.3">
      <c r="C14" s="55" t="s">
        <v>53</v>
      </c>
      <c r="D14" s="55"/>
      <c r="E14" s="55"/>
      <c r="F14" s="55"/>
    </row>
    <row r="16" spans="3:6" ht="60.75" customHeight="1" thickBot="1" x14ac:dyDescent="0.35">
      <c r="E16" s="12" t="s">
        <v>52</v>
      </c>
      <c r="F16" s="12"/>
    </row>
    <row r="17" spans="3:9" ht="17.25" thickBot="1" x14ac:dyDescent="0.35">
      <c r="C17" s="16" t="s">
        <v>24</v>
      </c>
      <c r="D17" s="17" t="s">
        <v>51</v>
      </c>
      <c r="E17" s="17" t="s">
        <v>4</v>
      </c>
      <c r="F17" s="18" t="s">
        <v>40</v>
      </c>
    </row>
    <row r="18" spans="3:9" ht="36.6" customHeight="1" x14ac:dyDescent="0.3">
      <c r="C18" s="74" t="s">
        <v>33</v>
      </c>
      <c r="D18" s="28" t="s">
        <v>29</v>
      </c>
      <c r="E18" s="81">
        <v>5</v>
      </c>
      <c r="F18" s="29" t="s">
        <v>30</v>
      </c>
      <c r="I18" s="4"/>
    </row>
    <row r="19" spans="3:9" ht="36.6" customHeight="1" x14ac:dyDescent="0.3">
      <c r="C19" s="75"/>
      <c r="D19" s="21" t="s">
        <v>31</v>
      </c>
      <c r="E19" s="82"/>
      <c r="F19" s="19" t="s">
        <v>5</v>
      </c>
    </row>
    <row r="20" spans="3:9" ht="36.6" customHeight="1" x14ac:dyDescent="0.3">
      <c r="C20" s="75"/>
      <c r="D20" s="21" t="s">
        <v>0</v>
      </c>
      <c r="E20" s="82"/>
      <c r="F20" s="19" t="s">
        <v>5</v>
      </c>
    </row>
    <row r="21" spans="3:9" ht="36.6" customHeight="1" x14ac:dyDescent="0.3">
      <c r="C21" s="75"/>
      <c r="D21" s="22" t="s">
        <v>1</v>
      </c>
      <c r="E21" s="82"/>
      <c r="F21" s="19" t="s">
        <v>5</v>
      </c>
      <c r="H21" s="4"/>
    </row>
    <row r="22" spans="3:9" ht="36.6" customHeight="1" x14ac:dyDescent="0.3">
      <c r="C22" s="75"/>
      <c r="D22" s="22" t="s">
        <v>3</v>
      </c>
      <c r="E22" s="82"/>
      <c r="F22" s="19" t="s">
        <v>5</v>
      </c>
    </row>
    <row r="23" spans="3:9" ht="36.6" customHeight="1" thickBot="1" x14ac:dyDescent="0.35">
      <c r="C23" s="76"/>
      <c r="D23" s="23" t="s">
        <v>2</v>
      </c>
      <c r="E23" s="83"/>
      <c r="F23" s="20" t="s">
        <v>5</v>
      </c>
    </row>
    <row r="24" spans="3:9" ht="49.5" customHeight="1" x14ac:dyDescent="0.3">
      <c r="C24" s="68" t="s">
        <v>36</v>
      </c>
      <c r="D24" s="28" t="s">
        <v>66</v>
      </c>
      <c r="E24" s="81">
        <v>5</v>
      </c>
      <c r="F24" s="29" t="s">
        <v>64</v>
      </c>
    </row>
    <row r="25" spans="3:9" ht="36.6" customHeight="1" x14ac:dyDescent="0.3">
      <c r="C25" s="69"/>
      <c r="D25" s="34" t="s">
        <v>6</v>
      </c>
      <c r="E25" s="84"/>
      <c r="F25" s="35" t="s">
        <v>5</v>
      </c>
    </row>
    <row r="26" spans="3:9" ht="48" customHeight="1" x14ac:dyDescent="0.3">
      <c r="C26" s="69"/>
      <c r="D26" s="34" t="s">
        <v>7</v>
      </c>
      <c r="E26" s="84"/>
      <c r="F26" s="35" t="s">
        <v>5</v>
      </c>
    </row>
    <row r="27" spans="3:9" ht="36.6" customHeight="1" x14ac:dyDescent="0.3">
      <c r="C27" s="69"/>
      <c r="D27" s="34" t="s">
        <v>8</v>
      </c>
      <c r="E27" s="84"/>
      <c r="F27" s="35" t="s">
        <v>5</v>
      </c>
    </row>
    <row r="28" spans="3:9" ht="36.6" customHeight="1" thickBot="1" x14ac:dyDescent="0.35">
      <c r="C28" s="70"/>
      <c r="D28" s="36" t="s">
        <v>9</v>
      </c>
      <c r="E28" s="85"/>
      <c r="F28" s="37" t="s">
        <v>5</v>
      </c>
    </row>
    <row r="29" spans="3:9" ht="36.6" customHeight="1" x14ac:dyDescent="0.3">
      <c r="C29" s="71" t="s">
        <v>16</v>
      </c>
      <c r="D29" s="28" t="s">
        <v>10</v>
      </c>
      <c r="E29" s="81">
        <v>5</v>
      </c>
      <c r="F29" s="29" t="s">
        <v>25</v>
      </c>
      <c r="I29" s="4"/>
    </row>
    <row r="30" spans="3:9" ht="36.6" customHeight="1" x14ac:dyDescent="0.3">
      <c r="C30" s="72"/>
      <c r="D30" s="30" t="s">
        <v>11</v>
      </c>
      <c r="E30" s="86"/>
      <c r="F30" s="31" t="s">
        <v>5</v>
      </c>
    </row>
    <row r="31" spans="3:9" ht="36.6" customHeight="1" x14ac:dyDescent="0.3">
      <c r="C31" s="72"/>
      <c r="D31" s="30" t="s">
        <v>12</v>
      </c>
      <c r="E31" s="86"/>
      <c r="F31" s="31" t="s">
        <v>5</v>
      </c>
    </row>
    <row r="32" spans="3:9" ht="36.6" customHeight="1" x14ac:dyDescent="0.3">
      <c r="C32" s="72"/>
      <c r="D32" s="30" t="s">
        <v>14</v>
      </c>
      <c r="E32" s="86"/>
      <c r="F32" s="31" t="s">
        <v>5</v>
      </c>
    </row>
    <row r="33" spans="1:10" ht="36.6" customHeight="1" x14ac:dyDescent="0.3">
      <c r="C33" s="72"/>
      <c r="D33" s="30" t="s">
        <v>13</v>
      </c>
      <c r="E33" s="86"/>
      <c r="F33" s="31" t="s">
        <v>5</v>
      </c>
    </row>
    <row r="34" spans="1:10" ht="36.6" customHeight="1" thickBot="1" x14ac:dyDescent="0.35">
      <c r="C34" s="73"/>
      <c r="D34" s="32" t="s">
        <v>15</v>
      </c>
      <c r="E34" s="87"/>
      <c r="F34" s="33" t="s">
        <v>5</v>
      </c>
    </row>
    <row r="35" spans="1:10" ht="36.6" customHeight="1" x14ac:dyDescent="0.3">
      <c r="C35" s="62" t="s">
        <v>35</v>
      </c>
      <c r="D35" s="28" t="s">
        <v>17</v>
      </c>
      <c r="E35" s="81">
        <v>5</v>
      </c>
      <c r="F35" s="29" t="s">
        <v>28</v>
      </c>
    </row>
    <row r="36" spans="1:10" ht="57.75" customHeight="1" x14ac:dyDescent="0.3">
      <c r="C36" s="63"/>
      <c r="D36" s="24" t="s">
        <v>37</v>
      </c>
      <c r="E36" s="88"/>
      <c r="F36" s="25" t="s">
        <v>5</v>
      </c>
    </row>
    <row r="37" spans="1:10" ht="48.95" customHeight="1" x14ac:dyDescent="0.3">
      <c r="C37" s="63"/>
      <c r="D37" s="24" t="s">
        <v>65</v>
      </c>
      <c r="E37" s="88"/>
      <c r="F37" s="25" t="s">
        <v>5</v>
      </c>
    </row>
    <row r="38" spans="1:10" ht="52.5" customHeight="1" x14ac:dyDescent="0.3">
      <c r="C38" s="63"/>
      <c r="D38" s="24" t="s">
        <v>39</v>
      </c>
      <c r="E38" s="88"/>
      <c r="F38" s="25" t="s">
        <v>5</v>
      </c>
      <c r="J38" s="4"/>
    </row>
    <row r="39" spans="1:10" ht="64.5" customHeight="1" thickBot="1" x14ac:dyDescent="0.35">
      <c r="C39" s="64"/>
      <c r="D39" s="26" t="s">
        <v>38</v>
      </c>
      <c r="E39" s="89"/>
      <c r="F39" s="27" t="s">
        <v>5</v>
      </c>
    </row>
    <row r="40" spans="1:10" ht="36.6" customHeight="1" x14ac:dyDescent="0.3">
      <c r="C40" s="65" t="s">
        <v>18</v>
      </c>
      <c r="D40" s="28" t="s">
        <v>73</v>
      </c>
      <c r="E40" s="81">
        <v>5</v>
      </c>
      <c r="F40" s="29" t="s">
        <v>72</v>
      </c>
    </row>
    <row r="41" spans="1:10" ht="48.95" customHeight="1" x14ac:dyDescent="0.3">
      <c r="C41" s="66"/>
      <c r="D41" s="38" t="s">
        <v>32</v>
      </c>
      <c r="E41" s="90"/>
      <c r="F41" s="39" t="s">
        <v>5</v>
      </c>
    </row>
    <row r="42" spans="1:10" ht="36.6" customHeight="1" x14ac:dyDescent="0.3">
      <c r="C42" s="66"/>
      <c r="D42" s="38" t="s">
        <v>22</v>
      </c>
      <c r="E42" s="90"/>
      <c r="F42" s="39" t="s">
        <v>5</v>
      </c>
    </row>
    <row r="43" spans="1:10" ht="36.6" customHeight="1" x14ac:dyDescent="0.3">
      <c r="C43" s="66"/>
      <c r="D43" s="38" t="s">
        <v>19</v>
      </c>
      <c r="E43" s="90"/>
      <c r="F43" s="39" t="s">
        <v>5</v>
      </c>
    </row>
    <row r="44" spans="1:10" ht="36.6" customHeight="1" x14ac:dyDescent="0.3">
      <c r="C44" s="66"/>
      <c r="D44" s="38" t="s">
        <v>20</v>
      </c>
      <c r="E44" s="90"/>
      <c r="F44" s="39" t="s">
        <v>5</v>
      </c>
    </row>
    <row r="45" spans="1:10" ht="36.6" customHeight="1" x14ac:dyDescent="0.3">
      <c r="A45" s="4"/>
      <c r="C45" s="66"/>
      <c r="D45" s="38" t="s">
        <v>21</v>
      </c>
      <c r="E45" s="90"/>
      <c r="F45" s="39" t="s">
        <v>5</v>
      </c>
    </row>
    <row r="46" spans="1:10" ht="36.6" customHeight="1" x14ac:dyDescent="0.3">
      <c r="C46" s="66"/>
      <c r="D46" s="38" t="s">
        <v>23</v>
      </c>
      <c r="E46" s="90"/>
      <c r="F46" s="39" t="s">
        <v>5</v>
      </c>
    </row>
    <row r="47" spans="1:10" ht="36.6" customHeight="1" thickBot="1" x14ac:dyDescent="0.35">
      <c r="C47" s="67"/>
      <c r="D47" s="40" t="s">
        <v>34</v>
      </c>
      <c r="E47" s="91"/>
      <c r="F47" s="41" t="s">
        <v>5</v>
      </c>
    </row>
    <row r="48" spans="1:10" ht="36.6" customHeight="1" x14ac:dyDescent="0.3">
      <c r="C48" s="5"/>
      <c r="D48" s="6"/>
      <c r="E48" s="6"/>
      <c r="F48" s="7"/>
    </row>
    <row r="49" spans="2:10" ht="36.6" customHeight="1" x14ac:dyDescent="0.3">
      <c r="C49" s="5"/>
      <c r="D49" s="6"/>
      <c r="E49" s="6"/>
      <c r="F49" s="7"/>
    </row>
    <row r="50" spans="2:10" ht="36.6" customHeight="1" x14ac:dyDescent="0.3">
      <c r="C50" s="5"/>
      <c r="D50" s="6"/>
      <c r="E50" s="6"/>
      <c r="F50" s="7"/>
    </row>
    <row r="51" spans="2:10" ht="36.6" customHeight="1" x14ac:dyDescent="0.3">
      <c r="C51" s="5"/>
      <c r="D51" s="6"/>
      <c r="E51" s="6"/>
      <c r="F51" s="7"/>
    </row>
    <row r="52" spans="2:10" ht="36.6" customHeight="1" thickBot="1" x14ac:dyDescent="0.35"/>
    <row r="53" spans="2:10" ht="36.6" customHeight="1" thickBot="1" x14ac:dyDescent="0.35">
      <c r="D53" s="42" t="s">
        <v>26</v>
      </c>
      <c r="E53" s="43">
        <f>SUM(E18,E24,E29,E35,E40)</f>
        <v>25</v>
      </c>
      <c r="F53" s="44" t="s">
        <v>27</v>
      </c>
    </row>
    <row r="54" spans="2:10" ht="13.5" customHeight="1" x14ac:dyDescent="0.3"/>
    <row r="55" spans="2:10" ht="36.6" customHeight="1" thickBot="1" x14ac:dyDescent="0.35">
      <c r="C55" s="15" t="s">
        <v>44</v>
      </c>
    </row>
    <row r="56" spans="2:10" ht="35.1" customHeight="1" x14ac:dyDescent="0.3">
      <c r="B56" s="13" t="str">
        <f>IF(E53&lt;10, "Your score --&gt;", "")</f>
        <v/>
      </c>
      <c r="C56" s="46" t="s">
        <v>41</v>
      </c>
      <c r="D56" s="56" t="s">
        <v>69</v>
      </c>
      <c r="E56" s="56"/>
      <c r="F56" s="57"/>
      <c r="G56" s="49" t="str">
        <f>IF(E53&lt;10,  " ←  Your Score", "")</f>
        <v/>
      </c>
      <c r="H56" s="4"/>
      <c r="I56" s="4"/>
      <c r="J56" s="14" t="str">
        <f>IF(E53&lt;10, "&lt;-- Your score", "")</f>
        <v/>
      </c>
    </row>
    <row r="57" spans="2:10" ht="35.1" customHeight="1" x14ac:dyDescent="0.3">
      <c r="B57" s="13"/>
      <c r="C57" s="47" t="s">
        <v>42</v>
      </c>
      <c r="D57" s="58" t="s">
        <v>70</v>
      </c>
      <c r="E57" s="58"/>
      <c r="F57" s="59"/>
      <c r="G57" s="49" t="str">
        <f>IF(AND((E53&gt;=10), E53&lt;=20),  " ←  Your Score", "")</f>
        <v/>
      </c>
      <c r="H57" s="4"/>
      <c r="I57" s="4"/>
    </row>
    <row r="58" spans="2:10" ht="35.1" customHeight="1" thickBot="1" x14ac:dyDescent="0.35">
      <c r="B58" s="13" t="str">
        <f>IF(E53&gt;20,  "Your score --&gt;","")</f>
        <v>Your score --&gt;</v>
      </c>
      <c r="C58" s="48" t="s">
        <v>43</v>
      </c>
      <c r="D58" s="60" t="s">
        <v>71</v>
      </c>
      <c r="E58" s="60"/>
      <c r="F58" s="61"/>
      <c r="G58" s="49" t="str">
        <f>IF(E53&gt;20,  " ←  Your Score", "")</f>
        <v xml:space="preserve"> ←  Your Score</v>
      </c>
      <c r="H58" s="4"/>
      <c r="I58" s="4"/>
      <c r="J58" s="14" t="str">
        <f>IF(E53&gt;20,  "&lt;-- Your score","")</f>
        <v>&lt;-- Your score</v>
      </c>
    </row>
    <row r="59" spans="2:10" ht="36.6" customHeight="1" x14ac:dyDescent="0.3">
      <c r="D59" s="2"/>
    </row>
    <row r="60" spans="2:10" ht="36.6" customHeight="1" x14ac:dyDescent="0.3">
      <c r="D60" s="3" t="s">
        <v>45</v>
      </c>
    </row>
    <row r="61" spans="2:10" ht="36.6" customHeight="1" x14ac:dyDescent="0.3">
      <c r="D61" s="3"/>
    </row>
    <row r="62" spans="2:10" ht="18" customHeight="1" thickBot="1" x14ac:dyDescent="0.35">
      <c r="D62" s="8" t="s">
        <v>63</v>
      </c>
    </row>
    <row r="63" spans="2:10" ht="24.75" customHeight="1" thickBot="1" x14ac:dyDescent="0.35">
      <c r="E63" s="51" t="s">
        <v>47</v>
      </c>
      <c r="F63" s="52" t="s">
        <v>48</v>
      </c>
      <c r="G63" s="77" t="s">
        <v>49</v>
      </c>
      <c r="H63" s="78"/>
      <c r="I63" s="53" t="s">
        <v>55</v>
      </c>
    </row>
    <row r="64" spans="2:10" ht="36.6" customHeight="1" thickBot="1" x14ac:dyDescent="0.35">
      <c r="D64" s="42" t="s">
        <v>54</v>
      </c>
      <c r="E64" s="50">
        <f>COUNTIF($E$18:$E$47, E63)</f>
        <v>0</v>
      </c>
      <c r="F64" s="50">
        <f t="shared" ref="F64:G64" si="0">COUNTIF($E$18:$E$47, F63)</f>
        <v>0</v>
      </c>
      <c r="G64" s="79">
        <f t="shared" si="0"/>
        <v>0</v>
      </c>
      <c r="H64" s="80"/>
      <c r="I64" s="54">
        <f>25-SUM(E64:H64)</f>
        <v>25</v>
      </c>
    </row>
    <row r="65" ht="36.6" customHeight="1" x14ac:dyDescent="0.3"/>
    <row r="66" ht="36.6" customHeight="1" x14ac:dyDescent="0.3"/>
    <row r="67" ht="36.6" customHeight="1" x14ac:dyDescent="0.3"/>
  </sheetData>
  <sheetProtection sheet="1" objects="1" scenarios="1" selectLockedCells="1"/>
  <mergeCells count="11">
    <mergeCell ref="G63:H63"/>
    <mergeCell ref="G64:H64"/>
    <mergeCell ref="C14:F14"/>
    <mergeCell ref="D56:F56"/>
    <mergeCell ref="D57:F57"/>
    <mergeCell ref="D58:F58"/>
    <mergeCell ref="C35:C39"/>
    <mergeCell ref="C40:C47"/>
    <mergeCell ref="C24:C28"/>
    <mergeCell ref="C29:C34"/>
    <mergeCell ref="C18:C23"/>
  </mergeCells>
  <conditionalFormatting sqref="E41:E51">
    <cfRule type="containsText" dxfId="14" priority="4" operator="containsText" text="Green">
      <formula>NOT(ISERROR(SEARCH("Green",E41)))</formula>
    </cfRule>
    <cfRule type="containsText" dxfId="13" priority="5" operator="containsText" text="Amber">
      <formula>NOT(ISERROR(SEARCH("Amber",E41)))</formula>
    </cfRule>
    <cfRule type="containsText" dxfId="12" priority="6" operator="containsText" text="Red">
      <formula>NOT(ISERROR(SEARCH("Red",E41)))</formula>
    </cfRule>
  </conditionalFormatting>
  <conditionalFormatting sqref="E20:E23">
    <cfRule type="containsText" dxfId="11" priority="13" operator="containsText" text="Green">
      <formula>NOT(ISERROR(SEARCH("Green",E20)))</formula>
    </cfRule>
    <cfRule type="containsText" dxfId="10" priority="14" operator="containsText" text="Amber">
      <formula>NOT(ISERROR(SEARCH("Amber",E20)))</formula>
    </cfRule>
    <cfRule type="containsText" dxfId="9" priority="15" operator="containsText" text="Red">
      <formula>NOT(ISERROR(SEARCH("Red",E20)))</formula>
    </cfRule>
  </conditionalFormatting>
  <conditionalFormatting sqref="E25:E28">
    <cfRule type="containsText" dxfId="8" priority="10" operator="containsText" text="Green">
      <formula>NOT(ISERROR(SEARCH("Green",E25)))</formula>
    </cfRule>
    <cfRule type="containsText" dxfId="7" priority="11" operator="containsText" text="Amber">
      <formula>NOT(ISERROR(SEARCH("Amber",E25)))</formula>
    </cfRule>
    <cfRule type="containsText" dxfId="6" priority="12" operator="containsText" text="Red">
      <formula>NOT(ISERROR(SEARCH("Red",E25)))</formula>
    </cfRule>
  </conditionalFormatting>
  <conditionalFormatting sqref="E36:E39">
    <cfRule type="containsText" dxfId="5" priority="7" operator="containsText" text="Green">
      <formula>NOT(ISERROR(SEARCH("Green",E36)))</formula>
    </cfRule>
    <cfRule type="containsText" dxfId="4" priority="8" operator="containsText" text="Amber">
      <formula>NOT(ISERROR(SEARCH("Amber",E36)))</formula>
    </cfRule>
    <cfRule type="containsText" dxfId="3" priority="9" operator="containsText" text="Red">
      <formula>NOT(ISERROR(SEARCH("Red",E36)))</formula>
    </cfRule>
  </conditionalFormatting>
  <conditionalFormatting sqref="E19">
    <cfRule type="containsText" dxfId="2" priority="1" operator="containsText" text="Green">
      <formula>NOT(ISERROR(SEARCH("Green",E19)))</formula>
    </cfRule>
    <cfRule type="containsText" dxfId="1" priority="2" operator="containsText" text="Amber">
      <formula>NOT(ISERROR(SEARCH("Amber",E19)))</formula>
    </cfRule>
    <cfRule type="containsText" dxfId="0" priority="3" operator="containsText" text="Red">
      <formula>NOT(ISERROR(SEARCH("Red",E19)))</formula>
    </cfRule>
  </conditionalFormatting>
  <dataValidations xWindow="1135" yWindow="650" count="1">
    <dataValidation type="whole" allowBlank="1" showInputMessage="1" showErrorMessage="1" promptTitle="Score 1 - 5" prompt="Input the current score for your business (1 - 5)" sqref="E18 E24 E29 E35 E40" xr:uid="{8A81EA70-4C4C-4A24-96E6-5E8A22DC8035}">
      <formula1>1</formula1>
      <formula2>5</formula2>
    </dataValidation>
  </dataValidations>
  <pageMargins left="0.7" right="0.7" top="0.75" bottom="0.75" header="0.3" footer="0.3"/>
  <pageSetup paperSiz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135" yWindow="650" count="1">
        <x14:dataValidation type="list" allowBlank="1" showInputMessage="1" showErrorMessage="1" promptTitle="Red / Amber / Green" prompt="Select RAG rating from the dropdown" xr:uid="{0FDEC41E-68B6-4F50-B4DB-93C35C9E6EAA}">
          <x14:formula1>
            <xm:f>Lookups!$A$2:$A$4</xm:f>
          </x14:formula1>
          <xm:sqref>E41:E51 E25:E28 E30:E34 E36:E39 E19:E23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5270-A461-42AD-8C4B-F6B984968F75}">
  <dimension ref="A1:H6"/>
  <sheetViews>
    <sheetView workbookViewId="0"/>
  </sheetViews>
  <sheetFormatPr defaultRowHeight="15" x14ac:dyDescent="0.25"/>
  <cols>
    <col min="2" max="2" width="31.7109375" bestFit="1" customWidth="1"/>
  </cols>
  <sheetData>
    <row r="1" spans="1:8" x14ac:dyDescent="0.25">
      <c r="A1" t="s">
        <v>46</v>
      </c>
      <c r="B1" t="s">
        <v>56</v>
      </c>
      <c r="C1" t="s">
        <v>57</v>
      </c>
      <c r="D1" t="s">
        <v>58</v>
      </c>
      <c r="E1" t="s">
        <v>47</v>
      </c>
      <c r="F1" t="s">
        <v>48</v>
      </c>
      <c r="G1" t="s">
        <v>49</v>
      </c>
      <c r="H1" t="s">
        <v>58</v>
      </c>
    </row>
    <row r="2" spans="1:8" x14ac:dyDescent="0.25">
      <c r="A2" t="s">
        <v>47</v>
      </c>
      <c r="B2" t="str">
        <f>'White Space Response Framework'!C18</f>
        <v>Customer Journeys &amp; Touchpoints</v>
      </c>
      <c r="C2">
        <f>'White Space Response Framework'!E18</f>
        <v>5</v>
      </c>
      <c r="D2">
        <f>5-C2</f>
        <v>0</v>
      </c>
      <c r="E2" t="str">
        <f>IF(C2&lt;3, C2, "")</f>
        <v/>
      </c>
      <c r="F2" t="str">
        <f>IF(SUM(E2,G2)&gt;0, "", C2)</f>
        <v/>
      </c>
      <c r="G2">
        <f>IF(C2&gt;3, C2, "")</f>
        <v>5</v>
      </c>
    </row>
    <row r="3" spans="1:8" x14ac:dyDescent="0.25">
      <c r="A3" t="s">
        <v>48</v>
      </c>
      <c r="B3" t="str">
        <f>'White Space Response Framework'!C24</f>
        <v>Stakeholder Perception &amp; Trust</v>
      </c>
      <c r="C3">
        <f>'White Space Response Framework'!E24</f>
        <v>5</v>
      </c>
      <c r="D3" s="4">
        <f t="shared" ref="D3:D6" si="0">5-C3</f>
        <v>0</v>
      </c>
      <c r="E3" s="4" t="str">
        <f t="shared" ref="E3:E6" si="1">IF(C3&lt;3, C3, "")</f>
        <v/>
      </c>
      <c r="F3" s="4" t="str">
        <f t="shared" ref="F3:F6" si="2">IF(SUM(E3,G3)&gt;0, "", C3)</f>
        <v/>
      </c>
      <c r="G3" s="4">
        <f t="shared" ref="G3:G6" si="3">IF(C3&gt;3, C3, "")</f>
        <v>5</v>
      </c>
    </row>
    <row r="4" spans="1:8" x14ac:dyDescent="0.25">
      <c r="A4" t="s">
        <v>49</v>
      </c>
      <c r="B4" t="str">
        <f>'White Space Response Framework'!C29</f>
        <v>Market Prioritisation</v>
      </c>
      <c r="C4">
        <f>'White Space Response Framework'!E29</f>
        <v>5</v>
      </c>
      <c r="D4" s="4">
        <f t="shared" si="0"/>
        <v>0</v>
      </c>
      <c r="E4" s="4" t="str">
        <f t="shared" si="1"/>
        <v/>
      </c>
      <c r="F4" s="4" t="str">
        <f t="shared" si="2"/>
        <v/>
      </c>
      <c r="G4" s="4">
        <f t="shared" si="3"/>
        <v>5</v>
      </c>
    </row>
    <row r="5" spans="1:8" x14ac:dyDescent="0.25">
      <c r="B5" t="str">
        <f>'White Space Response Framework'!C35</f>
        <v>Lockdown Exit Planning</v>
      </c>
      <c r="C5">
        <f>'White Space Response Framework'!E35</f>
        <v>5</v>
      </c>
      <c r="D5" s="4">
        <f t="shared" si="0"/>
        <v>0</v>
      </c>
      <c r="E5" s="4" t="str">
        <f t="shared" si="1"/>
        <v/>
      </c>
      <c r="F5" s="4" t="str">
        <f t="shared" si="2"/>
        <v/>
      </c>
      <c r="G5" s="4">
        <f t="shared" si="3"/>
        <v>5</v>
      </c>
    </row>
    <row r="6" spans="1:8" x14ac:dyDescent="0.25">
      <c r="B6" t="str">
        <f>'White Space Response Framework'!C40</f>
        <v>Proposition Transformation</v>
      </c>
      <c r="C6">
        <f>'White Space Response Framework'!E40</f>
        <v>5</v>
      </c>
      <c r="D6" s="4">
        <f t="shared" si="0"/>
        <v>0</v>
      </c>
      <c r="E6" s="4" t="str">
        <f t="shared" si="1"/>
        <v/>
      </c>
      <c r="F6" s="4" t="str">
        <f t="shared" si="2"/>
        <v/>
      </c>
      <c r="G6" s="4">
        <f t="shared" si="3"/>
        <v>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317319B52D94AAD3482278133D2D5" ma:contentTypeVersion="9" ma:contentTypeDescription="Create a new document." ma:contentTypeScope="" ma:versionID="758fc4c7bf6e43a8e115bf74e3637dc5">
  <xsd:schema xmlns:xsd="http://www.w3.org/2001/XMLSchema" xmlns:xs="http://www.w3.org/2001/XMLSchema" xmlns:p="http://schemas.microsoft.com/office/2006/metadata/properties" xmlns:ns2="f74168d5-f0fe-44d2-8a6d-f4464f9dd7cc" targetNamespace="http://schemas.microsoft.com/office/2006/metadata/properties" ma:root="true" ma:fieldsID="af44b0fd972ed8c5fa3891915672ad6a" ns2:_="">
    <xsd:import namespace="f74168d5-f0fe-44d2-8a6d-f4464f9dd7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4168d5-f0fe-44d2-8a6d-f4464f9dd7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09CE3E-0994-4CE5-8EDD-1C19F007C0CA}"/>
</file>

<file path=customXml/itemProps2.xml><?xml version="1.0" encoding="utf-8"?>
<ds:datastoreItem xmlns:ds="http://schemas.openxmlformats.org/officeDocument/2006/customXml" ds:itemID="{135C75A7-D3ED-400F-B5BD-A0E2D9B9F31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69D41A-ECE0-48DB-AA99-49CBB529BFBD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f74168d5-f0fe-44d2-8a6d-f4464f9dd7cc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White Space Response Framework</vt:lpstr>
      <vt:lpstr>Lookups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Bee (White Space)</dc:creator>
  <cp:lastModifiedBy>Jon</cp:lastModifiedBy>
  <dcterms:created xsi:type="dcterms:W3CDTF">2020-04-22T06:07:32Z</dcterms:created>
  <dcterms:modified xsi:type="dcterms:W3CDTF">2020-05-05T15:08:03Z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0x0101009B0317319B52D94AAD3482278133D2D5</vt:lpwstr>
  </property>
</Properties>
</file>